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esoreria Dif\Desktop\4TO TRIM 2023\DIF 4TO  TRIM 2023 ASEG\INFORMACIÓN ADICIONAL\"/>
    </mc:Choice>
  </mc:AlternateContent>
  <xr:revisionPtr revIDLastSave="0" documentId="13_ncr:1_{78D52E93-CB55-4FD7-9F47-D19D0688DA8E}" xr6:coauthVersionLast="47" xr6:coauthVersionMax="47" xr10:uidLastSave="{00000000-0000-0000-0000-000000000000}"/>
  <bookViews>
    <workbookView xWindow="-108" yWindow="-108" windowWidth="23256" windowHeight="12456"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<sst xmlns="http://schemas.openxmlformats.org/spreadsheetml/2006/main" count="27" uniqueCount="19">
  <si>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</si>
  <si>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</si>
  <si>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</si>
  <si>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</si>
  <si>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</si>
  <si>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</si>
  <si>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</si>
  <si>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</si>
  <si>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</si>
  <si>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</si>
  <si>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</si>
  <si>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</si>
  <si>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</si>
  <si>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</si>
  <si>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</si>
  <si>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</si>
  <si>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</si>
  <si>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Santiago Maravatío, Gto.
INDICADORES DE POSTURA FISCAL
Del 1 de Enero al 31 de Diciembre de 2023
(Cifras en Pesos)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</si>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</sst>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5">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vertical="top"/>
      <protection locked="0"/>
    </xf>
    <xf numFmtId="0" fontId="0" fillId="0" borderId="0" xfId="0" applyAlignment="1"/>
  </cellXfs>
  <cellStyles count="3">
    <cellStyle name="Normal" xfId="0" builtinId="0"/>
    <cellStyle name="Normal 2" xfId="1" xr:uid="{00000000-0005-0000-0000-000001000000}"/>
    <cellStyle name="Normal 2 2" xfId="2" xr:uid="{04353502-44AB-46F3-8437-6090BEBB76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0</xdr:row>
      <xdr:rowOff>251460</xdr:rowOff>
    </xdr:from>
    <xdr:to>
      <xdr:col>1</xdr:col>
      <xdr:colOff>929640</xdr:colOff>
      <xdr:row>0</xdr:row>
      <xdr:rowOff>908685</xdr:rowOff>
    </xdr:to>
    <xdr:pic>
      <xdr:nvPicPr>
        <xdr:cNvPr id="2" name="Imagen 1">
          <a:extLst>
            <a:ext uri="{FF2B5EF4-FFF2-40B4-BE49-F238E27FC236}">
              <a16:creationId xmlns:a16="http://schemas.microsoft.com/office/drawing/2014/main" id="{32F9F81C-5570-4488-BB43-218DBF38C2D4}"/>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7146" b="81742" l="18814" r="81464">
                      <a14:foregroundMark x1="23170" y1="71177" x2="23170" y2="71177"/>
                      <a14:foregroundMark x1="26506" y1="73587" x2="26506" y2="73587"/>
                      <a14:foregroundMark x1="29657" y1="73494" x2="29657" y2="73494"/>
                      <a14:foregroundMark x1="29657" y1="72196" x2="29657" y2="72196"/>
                      <a14:foregroundMark x1="29935" y1="70992" x2="29935" y2="70992"/>
                      <a14:foregroundMark x1="31511" y1="73957" x2="31511" y2="73957"/>
                      <a14:foregroundMark x1="27433" y1="70065" x2="27433" y2="70065"/>
                      <a14:foregroundMark x1="34198" y1="72845" x2="34198" y2="72845"/>
                      <a14:foregroundMark x1="36793" y1="72475" x2="36793" y2="72475"/>
                      <a14:foregroundMark x1="38647" y1="73772" x2="38647" y2="73772"/>
                      <a14:foregroundMark x1="39759" y1="73772" x2="39759" y2="73772"/>
                      <a14:foregroundMark x1="41613" y1="73679" x2="41613" y2="73679"/>
                      <a14:foregroundMark x1="45134" y1="73494" x2="45134" y2="73494"/>
                      <a14:foregroundMark x1="46895" y1="74143" x2="46895" y2="71918"/>
                      <a14:foregroundMark x1="43744" y1="73031" x2="43744" y2="73031"/>
                      <a14:foregroundMark x1="49861" y1="70065" x2="49861" y2="71826"/>
                      <a14:foregroundMark x1="51066" y1="72475" x2="51066" y2="72475"/>
                      <a14:foregroundMark x1="51251" y1="73679" x2="51251" y2="73679"/>
                      <a14:foregroundMark x1="52641" y1="70250" x2="52641" y2="70250"/>
                      <a14:foregroundMark x1="54588" y1="73679" x2="54588" y2="73679"/>
                      <a14:foregroundMark x1="57924" y1="72938" x2="57924" y2="72938"/>
                      <a14:foregroundMark x1="61538" y1="72382" x2="61538" y2="72382"/>
                      <a14:foregroundMark x1="65060" y1="72104" x2="65060" y2="72104"/>
                      <a14:foregroundMark x1="68026" y1="71918" x2="68026" y2="71918"/>
                      <a14:foregroundMark x1="62743" y1="70065" x2="62743" y2="71826"/>
                      <a14:foregroundMark x1="64690" y1="71826" x2="65153" y2="72753"/>
                      <a14:foregroundMark x1="67841" y1="72660" x2="67841" y2="73679"/>
                      <a14:foregroundMark x1="65802" y1="74328" x2="65987" y2="73309"/>
                      <a14:foregroundMark x1="71733" y1="71084" x2="71733" y2="71084"/>
                      <a14:foregroundMark x1="73865" y1="71640" x2="73865" y2="71640"/>
                      <a14:foregroundMark x1="75718" y1="72196" x2="75718" y2="72196"/>
                      <a14:foregroundMark x1="45876" y1="66543" x2="45876" y2="66543"/>
                      <a14:foregroundMark x1="46988" y1="66728" x2="46988" y2="66728"/>
                      <a14:foregroundMark x1="48656" y1="67563" x2="48656" y2="67563"/>
                      <a14:foregroundMark x1="44949" y1="67377" x2="45598" y2="66636"/>
                      <a14:foregroundMark x1="46895" y1="67933" x2="46895" y2="67933"/>
                      <a14:foregroundMark x1="50046" y1="67563" x2="50046" y2="67563"/>
                      <a14:foregroundMark x1="50880" y1="67655" x2="50880" y2="67655"/>
                      <a14:foregroundMark x1="51807" y1="67377" x2="51807" y2="67377"/>
                      <a14:foregroundMark x1="53012" y1="67377" x2="53012" y2="67377"/>
                      <a14:foregroundMark x1="54402" y1="67470" x2="54402" y2="67470"/>
                      <a14:foregroundMark x1="55514" y1="67563" x2="55514" y2="67563"/>
                      <a14:foregroundMark x1="56534" y1="67377" x2="56534" y2="67377"/>
                      <a14:foregroundMark x1="57924" y1="67655" x2="57924" y2="67655"/>
                      <a14:foregroundMark x1="59685" y1="67470" x2="59685" y2="67470"/>
                      <a14:foregroundMark x1="61260" y1="67470" x2="61260" y2="67470"/>
                      <a14:foregroundMark x1="62558" y1="67285" x2="62558" y2="67285"/>
                      <a14:foregroundMark x1="58851" y1="66080" x2="58851" y2="66080"/>
                      <a14:foregroundMark x1="62095" y1="67006" x2="62095" y2="67006"/>
                      <a14:foregroundMark x1="64875" y1="67099" x2="64875" y2="67099"/>
                      <a14:foregroundMark x1="65987" y1="67655" x2="65987" y2="67655"/>
                      <a14:foregroundMark x1="68397" y1="67377" x2="68397" y2="67377"/>
                      <a14:foregroundMark x1="70065" y1="67470" x2="70065" y2="67470"/>
                      <a14:foregroundMark x1="72196" y1="67377" x2="72196" y2="67377"/>
                      <a14:foregroundMark x1="73123" y1="67563" x2="73123" y2="67563"/>
                      <a14:foregroundMark x1="74884" y1="67192" x2="74884" y2="67192"/>
                      <a14:foregroundMark x1="75533" y1="67285" x2="75533" y2="67285"/>
                      <a14:foregroundMark x1="76460" y1="67377" x2="76460" y2="67377"/>
                      <a14:foregroundMark x1="77386" y1="67006" x2="77386" y2="67006"/>
                      <a14:foregroundMark x1="41149" y1="66914" x2="41149" y2="66914"/>
                      <a14:foregroundMark x1="40130" y1="67006" x2="29750" y2="67006"/>
                      <a14:foregroundMark x1="55422" y1="77479" x2="77108" y2="77479"/>
                      <a14:foregroundMark x1="23633" y1="77294" x2="23633" y2="77294"/>
                      <a14:foregroundMark x1="24374" y1="78684" x2="24374" y2="78684"/>
                      <a14:foregroundMark x1="25487" y1="78313" x2="25487" y2="78313"/>
                      <a14:foregroundMark x1="27062" y1="78128" x2="27062" y2="78128"/>
                      <a14:foregroundMark x1="28545" y1="78591" x2="28545" y2="78591"/>
                      <a14:foregroundMark x1="30120" y1="78313" x2="30120" y2="78313"/>
                      <a14:foregroundMark x1="31325" y1="78128" x2="31325" y2="78128"/>
                      <a14:foregroundMark x1="31881" y1="78499" x2="31881" y2="78499"/>
                      <a14:foregroundMark x1="33457" y1="76738" x2="33457" y2="76738"/>
                      <a14:foregroundMark x1="35125" y1="77757" x2="35125" y2="77757"/>
                      <a14:foregroundMark x1="35959" y1="77850" x2="35959" y2="77850"/>
                      <a14:foregroundMark x1="38925" y1="77850" x2="38925" y2="77850"/>
                      <a14:foregroundMark x1="39759" y1="78035" x2="39759" y2="78035"/>
                      <a14:foregroundMark x1="43837" y1="78499" x2="43837" y2="78499"/>
                      <a14:foregroundMark x1="41798" y1="78591" x2="41798" y2="78591"/>
                      <a14:foregroundMark x1="44764" y1="78684" x2="44764" y2="78684"/>
                      <a14:foregroundMark x1="46339" y1="78128" x2="46339" y2="78128"/>
                      <a14:foregroundMark x1="45042" y1="77386" x2="45042" y2="77386"/>
                      <a14:foregroundMark x1="42354" y1="77479" x2="42354" y2="77479"/>
                      <a14:foregroundMark x1="48007" y1="77665" x2="48007" y2="77665"/>
                      <a14:foregroundMark x1="49676" y1="77665" x2="49676" y2="77665"/>
                      <a14:foregroundMark x1="50510" y1="78221" x2="50510" y2="78221"/>
                      <a14:foregroundMark x1="52085" y1="78313" x2="52085" y2="78313"/>
                      <a14:foregroundMark x1="53290" y1="78221" x2="53290" y2="78221"/>
                      <a14:foregroundMark x1="41983" y1="69694" x2="41613" y2="71177"/>
                      <a14:foregroundMark x1="54773" y1="71733" x2="54588" y2="72845"/>
                      <a14:foregroundMark x1="58665" y1="72289" x2="59500" y2="72382"/>
                      <a14:foregroundMark x1="75533" y1="71918" x2="75533" y2="70899"/>
                      <a14:foregroundMark x1="55144" y1="33086" x2="55144" y2="33086"/>
                      <a14:foregroundMark x1="55236" y1="43188" x2="55236" y2="43188"/>
                      <a14:foregroundMark x1="58017" y1="43095" x2="58017" y2="43095"/>
                      <a14:foregroundMark x1="43281" y1="29657" x2="43281" y2="29657"/>
                      <a14:foregroundMark x1="44208" y1="29842" x2="47637" y2="30213"/>
                      <a14:foregroundMark x1="40500" y1="32159" x2="40130" y2="30213"/>
                      <a14:foregroundMark x1="40778" y1="32994" x2="43188" y2="36237"/>
                      <a14:foregroundMark x1="58851" y1="33828" x2="60519" y2="33920"/>
                      <a14:foregroundMark x1="61075" y1="34384" x2="65894" y2="37442"/>
                      <a14:foregroundMark x1="66728" y1="42725" x2="66358" y2="44208"/>
                      <a14:foregroundMark x1="67470" y1="44764" x2="69880" y2="46432"/>
                      <a14:foregroundMark x1="70065" y1="46895" x2="70065" y2="49305"/>
                      <a14:foregroundMark x1="65338" y1="49027" x2="68767" y2="49676"/>
                      <a14:foregroundMark x1="54866" y1="56070" x2="61168" y2="54588"/>
                      <a14:foregroundMark x1="63670" y1="56441" x2="65802" y2="56719"/>
                      <a14:foregroundMark x1="46432" y1="62651" x2="49212" y2="60241"/>
                      <a14:foregroundMark x1="41891" y1="57924" x2="40778" y2="60148"/>
                      <a14:foregroundMark x1="35589" y1="46988" x2="35589" y2="46988"/>
                      <a14:foregroundMark x1="34476" y1="70065" x2="34476" y2="70065"/>
                      <a14:foregroundMark x1="56441" y1="73865" x2="56441" y2="73865"/>
                      <a14:foregroundMark x1="69694" y1="73772" x2="69694" y2="73772"/>
                      <a14:foregroundMark x1="75718" y1="73401" x2="75626" y2="73494"/>
                      <a14:foregroundMark x1="24189" y1="72753" x2="24189" y2="72753"/>
                    </a14:backgroundRemoval>
                  </a14:imgEffect>
                </a14:imgLayer>
              </a14:imgProps>
            </a:ext>
            <a:ext uri="{28A0092B-C50C-407E-A947-70E740481C1C}">
              <a14:useLocalDpi xmlns:a14="http://schemas.microsoft.com/office/drawing/2010/main" val="0"/>
            </a:ext>
          </a:extLst>
        </a:blip>
        <a:srcRect l="19323" t="17517" r="18914" b="18011"/>
        <a:stretch/>
      </xdr:blipFill>
      <xdr:spPr bwMode="auto">
        <a:xfrm>
          <a:off x="190500" y="251460"/>
          <a:ext cx="800100" cy="657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1297940</xdr:colOff>
      <xdr:row>0</xdr:row>
      <xdr:rowOff>241300</xdr:rowOff>
    </xdr:from>
    <xdr:to>
      <xdr:col>4</xdr:col>
      <xdr:colOff>1957070</xdr:colOff>
      <xdr:row>0</xdr:row>
      <xdr:rowOff>850900</xdr:rowOff>
    </xdr:to>
    <xdr:pic>
      <xdr:nvPicPr>
        <xdr:cNvPr id="3" name="Imagen 2">
          <a:extLst>
            <a:ext uri="{FF2B5EF4-FFF2-40B4-BE49-F238E27FC236}">
              <a16:creationId xmlns:a16="http://schemas.microsoft.com/office/drawing/2014/main" id="{CB6A7694-5CAF-4129-B933-40743A8AF16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64400" y="241300"/>
          <a:ext cx="659130" cy="609600"/>
        </a:xfrm>
        <a:prstGeom prst="rect">
          <a:avLst/>
        </a:prstGeom>
        <a:noFill/>
        <a:ln>
          <a:noFill/>
        </a:ln>
      </xdr:spPr>
    </xdr:pic>
    <xdr:clientData/>
  </xdr:twoCellAnchor>
  <xdr:twoCellAnchor editAs="oneCell">
    <xdr:from>
      <xdr:col>1</xdr:col>
      <xdr:colOff>297180</xdr:colOff>
      <xdr:row>37</xdr:row>
      <xdr:rowOff>45720</xdr:rowOff>
    </xdr:from>
    <xdr:to>
      <xdr:col>4</xdr:col>
      <xdr:colOff>829310</xdr:colOff>
      <xdr:row>44</xdr:row>
      <xdr:rowOff>53340</xdr:rowOff>
    </xdr:to>
    <xdr:pic>
      <xdr:nvPicPr>
        <xdr:cNvPr id="4" name="Imagen 3">
          <a:extLst>
            <a:ext uri="{FF2B5EF4-FFF2-40B4-BE49-F238E27FC236}">
              <a16:creationId xmlns:a16="http://schemas.microsoft.com/office/drawing/2014/main" id="{FA65866D-C69F-461B-A634-591662CFA0C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8140" y="6530340"/>
          <a:ext cx="6437630" cy="9144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showGridLines="0" tabSelected="1" topLeftCell="A11" workbookViewId="0">
      <selection activeCell="B32" sqref="B32"/>
    </sheetView>
  </sheetViews>
  <sheetFormatPr baseColWidth="10" defaultColWidth="11.44140625" defaultRowHeight="10.199999999999999" x14ac:dyDescent="0.2"/>
  <cols>
    <col min="1" max="1" width="0.88671875" style="1" customWidth="1"/>
    <col min="2" max="2" width="47.88671875" style="1" customWidth="1"/>
    <col min="3" max="3" width="19.5546875" style="1" customWidth="1"/>
    <col min="4" max="4" width="18.6640625" style="1" customWidth="1"/>
    <col min="5" max="5" width="35.21875" style="1" customWidth="1"/>
    <col min="6" max="16384" width="11.44140625" style="1"/>
  </cols>
  <sheetData>
    <row r="1" spans="1:5" ht="97.8"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 customHeight="1" x14ac:dyDescent="0.2">
      <c r="A5" s="11" t="s">
        <v>0</v>
      </c>
      <c r="B5" s="12"/>
      <c r="C5" s="17">
        <f>C6+C7</f>
        <v>6747619.0099999998</v>
      </c>
      <c r="D5" s="17">
        <f>D6+D7</f>
        <v>6094543.3099999996</v>
      </c>
      <c r="E5" s="17">
        <f>E6+E7</f>
        <v>6094543.3099999996</v>
      </c>
    </row>
    <row r="6" spans="1:5" ht="12.9" customHeight="1" x14ac:dyDescent="0.2">
      <c r="A6" s="8"/>
      <c r="B6" s="7" t="s">
        <v>9</v>
      </c>
      <c r="C6" s="18"/>
      <c r="D6" s="18"/>
      <c r="E6" s="18"/>
    </row>
    <row r="7" spans="1:5" ht="12.9" customHeight="1" x14ac:dyDescent="0.2">
      <c r="A7" s="8"/>
      <c r="B7" s="7" t="s">
        <v>10</v>
      </c>
      <c r="C7" s="18">
        <v>6747619.0099999998</v>
      </c>
      <c r="D7" s="18">
        <v>6094543.3099999996</v>
      </c>
      <c r="E7" s="18">
        <v>6094543.3099999996</v>
      </c>
    </row>
    <row r="8" spans="1:5" x14ac:dyDescent="0.2">
      <c r="A8" s="8"/>
      <c r="B8" s="16"/>
      <c r="C8" s="18"/>
      <c r="D8" s="18"/>
      <c r="E8" s="18"/>
    </row>
    <row r="9" spans="1:5" ht="12.9" customHeight="1" x14ac:dyDescent="0.2">
      <c r="A9" s="11" t="s">
        <v>1</v>
      </c>
      <c r="B9" s="13"/>
      <c r="C9" s="17">
        <f>C10+C11</f>
        <v>6747619.0099999998</v>
      </c>
      <c r="D9" s="17">
        <f>D10+D11</f>
        <v>6476259.3300000001</v>
      </c>
      <c r="E9" s="17">
        <f>E10+E11</f>
        <v>6476259.3300000001</v>
      </c>
    </row>
    <row r="10" spans="1:5" ht="12.9" customHeight="1" x14ac:dyDescent="0.2">
      <c r="A10" s="8"/>
      <c r="B10" s="7" t="s">
        <v>11</v>
      </c>
      <c r="C10" s="18"/>
      <c r="D10" s="18"/>
      <c r="E10" s="18"/>
    </row>
    <row r="11" spans="1:5" ht="12.9" customHeight="1" x14ac:dyDescent="0.2">
      <c r="A11" s="8"/>
      <c r="B11" s="7" t="s">
        <v>12</v>
      </c>
      <c r="C11" s="18">
        <v>6747619.0099999998</v>
      </c>
      <c r="D11" s="18">
        <v>6476259.3300000001</v>
      </c>
      <c r="E11" s="18">
        <v>6476259.3300000001</v>
      </c>
    </row>
    <row r="12" spans="1:5" x14ac:dyDescent="0.2">
      <c r="A12" s="8"/>
      <c r="B12" s="16"/>
      <c r="C12" s="18"/>
      <c r="D12" s="18"/>
      <c r="E12" s="18"/>
    </row>
    <row r="13" spans="1:5" ht="12.9" customHeight="1" x14ac:dyDescent="0.2">
      <c r="A13" s="11" t="s">
        <v>2</v>
      </c>
      <c r="B13" s="13"/>
      <c r="C13" s="17">
        <f>C5-C9</f>
        <v>0</v>
      </c>
      <c r="D13" s="17">
        <f>D5-D9</f>
        <v>-381716.02000000048</v>
      </c>
      <c r="E13" s="17">
        <f>E5-E9</f>
        <v>-381716.02000000048</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 customHeight="1" x14ac:dyDescent="0.2">
      <c r="A17" s="11" t="s">
        <v>13</v>
      </c>
      <c r="B17" s="13"/>
      <c r="C17" s="17">
        <f>C13</f>
        <v>0</v>
      </c>
      <c r="D17" s="17">
        <f>D13</f>
        <v>-381716.02000000048</v>
      </c>
      <c r="E17" s="17">
        <f>E13</f>
        <v>-381716.02000000048</v>
      </c>
    </row>
    <row r="18" spans="1:5" x14ac:dyDescent="0.2">
      <c r="A18" s="8"/>
      <c r="B18" s="7"/>
      <c r="C18" s="17"/>
      <c r="D18" s="17"/>
      <c r="E18" s="17"/>
    </row>
    <row r="19" spans="1:5" ht="12.9" customHeight="1" x14ac:dyDescent="0.2">
      <c r="A19" s="11" t="s">
        <v>3</v>
      </c>
      <c r="B19" s="13"/>
      <c r="C19" s="18">
        <v>0</v>
      </c>
      <c r="D19" s="18">
        <v>0</v>
      </c>
      <c r="E19" s="18">
        <v>0</v>
      </c>
    </row>
    <row r="20" spans="1:5" x14ac:dyDescent="0.2">
      <c r="A20" s="8"/>
      <c r="B20" s="7"/>
      <c r="C20" s="18"/>
      <c r="D20" s="18"/>
      <c r="E20" s="18"/>
    </row>
    <row r="21" spans="1:5" ht="12.9" customHeight="1" x14ac:dyDescent="0.2">
      <c r="A21" s="11" t="s">
        <v>16</v>
      </c>
      <c r="B21" s="13"/>
      <c r="C21" s="17">
        <f>C17+C19</f>
        <v>0</v>
      </c>
      <c r="D21" s="17">
        <f>D17+D19</f>
        <v>-381716.02000000048</v>
      </c>
      <c r="E21" s="17">
        <f>E17+E19</f>
        <v>-381716.02000000048</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 customHeight="1" x14ac:dyDescent="0.2">
      <c r="A25" s="11" t="s">
        <v>4</v>
      </c>
      <c r="B25" s="13"/>
      <c r="C25" s="18"/>
      <c r="D25" s="18"/>
      <c r="E25" s="18"/>
    </row>
    <row r="26" spans="1:5" x14ac:dyDescent="0.2">
      <c r="A26" s="8"/>
      <c r="B26" s="7"/>
      <c r="C26" s="18"/>
      <c r="D26" s="18"/>
      <c r="E26" s="18"/>
    </row>
    <row r="27" spans="1:5" ht="12.9" customHeight="1" x14ac:dyDescent="0.2">
      <c r="A27" s="11" t="s">
        <v>5</v>
      </c>
      <c r="B27" s="13"/>
      <c r="C27" s="18"/>
      <c r="D27" s="18"/>
      <c r="E27" s="18"/>
    </row>
    <row r="28" spans="1:5" x14ac:dyDescent="0.2">
      <c r="A28" s="8"/>
      <c r="B28" s="7"/>
      <c r="C28" s="18"/>
      <c r="D28" s="18"/>
      <c r="E28" s="18"/>
    </row>
    <row r="29" spans="1:5" ht="12.9" customHeight="1" x14ac:dyDescent="0.2">
      <c r="A29" s="11" t="s">
        <v>6</v>
      </c>
      <c r="B29" s="13"/>
      <c r="C29" s="17">
        <f>C25-C27</f>
        <v>0</v>
      </c>
      <c r="D29" s="17">
        <f>D25-D27</f>
        <v>0</v>
      </c>
      <c r="E29" s="17">
        <f>E25-E27</f>
        <v>0</v>
      </c>
    </row>
    <row r="32" spans="1:5" ht="14.4" x14ac:dyDescent="0.3">
      <c r="B32" s="23" t="s">
        <v>18</v>
      </c>
      <c r="C32" s="24"/>
    </row>
  </sheetData>
  <mergeCells count="4">
    <mergeCell ref="A1:E1"/>
    <mergeCell ref="A3:B3"/>
    <mergeCell ref="A15:B15"/>
    <mergeCell ref="A23:B23"/>
  </mergeCells>
  <pageMargins left="0.70866141732283472" right="0.70866141732283472" top="0.74803149606299213" bottom="0.74803149606299213" header="0.31496062992125984" footer="0.31496062992125984"/>
  <pageSetup scale="74" orientation="portrait" verticalDpi="0" r:id="rId1"/>
  <ignoredErrors>
    <ignoredError sqref="C25:E25 C27:E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 Dif</cp:lastModifiedBy>
  <cp:lastPrinted>2024-01-26T15:24:27Z</cp:lastPrinted>
  <dcterms:created xsi:type="dcterms:W3CDTF">2018-03-09T18:25:40Z</dcterms:created>
  <dcterms:modified xsi:type="dcterms:W3CDTF">2024-01-26T15:35:26Z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